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9930"/>
  </bookViews>
  <sheets>
    <sheet name="花名册" sheetId="3" r:id="rId1"/>
  </sheets>
  <calcPr calcId="144525"/>
</workbook>
</file>

<file path=xl/sharedStrings.xml><?xml version="1.0" encoding="utf-8"?>
<sst xmlns="http://schemas.openxmlformats.org/spreadsheetml/2006/main" count="64">
  <si>
    <t>附件8</t>
  </si>
  <si>
    <t>邻水县2025年职业技能培训补贴公示表（第四批）</t>
  </si>
  <si>
    <t>序号</t>
  </si>
  <si>
    <t>培训机构</t>
  </si>
  <si>
    <t>姓名</t>
  </si>
  <si>
    <t>性别</t>
  </si>
  <si>
    <t>身份证号码</t>
  </si>
  <si>
    <t>培训工种及级别</t>
  </si>
  <si>
    <t>培训起止日期</t>
  </si>
  <si>
    <t>拟补贴金额（元）</t>
  </si>
  <si>
    <t>备注</t>
  </si>
  <si>
    <t>武胜县蓝博职业培训学校有限公司</t>
  </si>
  <si>
    <t>姬灵志</t>
  </si>
  <si>
    <t>女</t>
  </si>
  <si>
    <t>511623**********25</t>
  </si>
  <si>
    <t>网络创业培训（电商）</t>
  </si>
  <si>
    <t>2025.06.06-2025.06.12</t>
  </si>
  <si>
    <t>刘俊</t>
  </si>
  <si>
    <t>510602**********02</t>
  </si>
  <si>
    <t>谢依璇</t>
  </si>
  <si>
    <t>511623**********81</t>
  </si>
  <si>
    <t>甘庆</t>
  </si>
  <si>
    <t>511623**********68</t>
  </si>
  <si>
    <t>谢珊珊</t>
  </si>
  <si>
    <t>511623**********8X</t>
  </si>
  <si>
    <t>邱瑛琪</t>
  </si>
  <si>
    <t>511623**********69</t>
  </si>
  <si>
    <t>姜冬石</t>
  </si>
  <si>
    <t>男</t>
  </si>
  <si>
    <t>511623**********96</t>
  </si>
  <si>
    <t>张小艳</t>
  </si>
  <si>
    <t>513624**********24</t>
  </si>
  <si>
    <t>甘小飞</t>
  </si>
  <si>
    <t>513624**********26</t>
  </si>
  <si>
    <t>刘碧容</t>
  </si>
  <si>
    <t>513031**********86</t>
  </si>
  <si>
    <t>刘钊希</t>
  </si>
  <si>
    <t>511623**********54</t>
  </si>
  <si>
    <t>胡洪轩</t>
  </si>
  <si>
    <t>513624**********22</t>
  </si>
  <si>
    <t>胡洪</t>
  </si>
  <si>
    <t>511623**********47</t>
  </si>
  <si>
    <t>钟平</t>
  </si>
  <si>
    <t>511623**********76</t>
  </si>
  <si>
    <t>鲁勇</t>
  </si>
  <si>
    <t>511623**********58</t>
  </si>
  <si>
    <t>秦微</t>
  </si>
  <si>
    <t>朱丽娟</t>
  </si>
  <si>
    <t>511623**********43</t>
  </si>
  <si>
    <t>赵小芬</t>
  </si>
  <si>
    <t>513031**********45</t>
  </si>
  <si>
    <t>刘超</t>
  </si>
  <si>
    <t>510322**********48</t>
  </si>
  <si>
    <t>袁銘浩</t>
  </si>
  <si>
    <t>511621**********90</t>
  </si>
  <si>
    <t>章上平</t>
  </si>
  <si>
    <t>511621**********84</t>
  </si>
  <si>
    <t>胡清华</t>
  </si>
  <si>
    <t>511621**********29</t>
  </si>
  <si>
    <t>王莉莉</t>
  </si>
  <si>
    <t>511681**********8X</t>
  </si>
  <si>
    <t>王黎</t>
  </si>
  <si>
    <t>513030**********2X</t>
  </si>
  <si>
    <t>合计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</si>
</sst>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  <numFmt numFmtId="177" formatCode="yyyy\.mm\.dd/yyyy\.mm\.dd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.5"/>
      <name val="方正黑体_GBK"/>
      <family val="4"/>
      <charset val="134"/>
    </font>
    <font>
      <b/>
      <sz val="20"/>
      <name val="方正小标宋简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3" borderId="10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9" fillId="19" borderId="11" applyNumberFormat="0" applyAlignment="0" applyProtection="0">
      <alignment vertical="center"/>
    </xf>
    <xf numFmtId="0" fontId="20" fillId="19" borderId="8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8"/>
  <sheetViews>
    <sheetView tabSelected="1" workbookViewId="0">
      <selection activeCell="I16" sqref="I16"/>
    </sheetView>
  </sheetViews>
  <sheetFormatPr defaultColWidth="9" defaultRowHeight="13.5"/>
  <cols>
    <col min="1" max="1" width="5.25" style="2" customWidth="1"/>
    <col min="2" max="2" width="26.5416666666667" style="2" customWidth="1"/>
    <col min="3" max="3" width="8.5" style="2" customWidth="1"/>
    <col min="4" max="4" width="5.875" style="2" customWidth="1"/>
    <col min="5" max="5" width="18.7166666666667" style="2" customWidth="1"/>
    <col min="6" max="6" width="18.875" style="2" customWidth="1"/>
    <col min="7" max="7" width="21.4333333333333" style="2" customWidth="1"/>
    <col min="8" max="8" width="18.375" style="2" customWidth="1"/>
    <col min="9" max="16384" width="9" style="2"/>
  </cols>
  <sheetData>
    <row r="1" s="1" customFormat="1" ht="21" spans="1:2">
      <c r="A1" s="3" t="s">
        <v>0</v>
      </c>
      <c r="B1" s="3"/>
    </row>
    <row r="2" ht="36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14.25" spans="1:9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5" t="s">
        <v>7</v>
      </c>
      <c r="G3" s="7" t="s">
        <v>8</v>
      </c>
      <c r="H3" s="8" t="s">
        <v>9</v>
      </c>
      <c r="I3" s="5" t="s">
        <v>10</v>
      </c>
    </row>
    <row r="4" spans="1:9">
      <c r="A4" s="9">
        <v>1</v>
      </c>
      <c r="B4" s="9" t="s">
        <v>11</v>
      </c>
      <c r="C4" s="9" t="s">
        <v>12</v>
      </c>
      <c r="D4" s="9" t="s">
        <v>13</v>
      </c>
      <c r="E4" s="10" t="s">
        <v>14</v>
      </c>
      <c r="F4" s="9" t="s">
        <v>15</v>
      </c>
      <c r="G4" s="11" t="s">
        <v>16</v>
      </c>
      <c r="H4" s="9">
        <v>1500</v>
      </c>
      <c r="I4" s="16"/>
    </row>
    <row r="5" spans="1:9">
      <c r="A5" s="9">
        <v>2</v>
      </c>
      <c r="B5" s="9" t="s">
        <v>11</v>
      </c>
      <c r="C5" s="9" t="s">
        <v>17</v>
      </c>
      <c r="D5" s="9" t="s">
        <v>13</v>
      </c>
      <c r="E5" s="10" t="s">
        <v>18</v>
      </c>
      <c r="F5" s="9" t="s">
        <v>15</v>
      </c>
      <c r="G5" s="11" t="s">
        <v>16</v>
      </c>
      <c r="H5" s="9">
        <v>1500</v>
      </c>
      <c r="I5" s="16"/>
    </row>
    <row r="6" spans="1:9">
      <c r="A6" s="9">
        <v>3</v>
      </c>
      <c r="B6" s="9" t="s">
        <v>11</v>
      </c>
      <c r="C6" s="9" t="s">
        <v>19</v>
      </c>
      <c r="D6" s="9" t="s">
        <v>13</v>
      </c>
      <c r="E6" s="10" t="s">
        <v>20</v>
      </c>
      <c r="F6" s="9" t="s">
        <v>15</v>
      </c>
      <c r="G6" s="11" t="s">
        <v>16</v>
      </c>
      <c r="H6" s="9">
        <v>1500</v>
      </c>
      <c r="I6" s="16"/>
    </row>
    <row r="7" spans="1:9">
      <c r="A7" s="9">
        <v>4</v>
      </c>
      <c r="B7" s="9" t="s">
        <v>11</v>
      </c>
      <c r="C7" s="9" t="s">
        <v>21</v>
      </c>
      <c r="D7" s="9" t="s">
        <v>13</v>
      </c>
      <c r="E7" s="10" t="s">
        <v>22</v>
      </c>
      <c r="F7" s="9" t="s">
        <v>15</v>
      </c>
      <c r="G7" s="11" t="s">
        <v>16</v>
      </c>
      <c r="H7" s="9">
        <v>1500</v>
      </c>
      <c r="I7" s="16"/>
    </row>
    <row r="8" spans="1:9">
      <c r="A8" s="9">
        <v>5</v>
      </c>
      <c r="B8" s="9" t="s">
        <v>11</v>
      </c>
      <c r="C8" s="9" t="s">
        <v>23</v>
      </c>
      <c r="D8" s="9" t="s">
        <v>13</v>
      </c>
      <c r="E8" s="10" t="s">
        <v>24</v>
      </c>
      <c r="F8" s="9" t="s">
        <v>15</v>
      </c>
      <c r="G8" s="11" t="s">
        <v>16</v>
      </c>
      <c r="H8" s="9">
        <v>1500</v>
      </c>
      <c r="I8" s="16"/>
    </row>
    <row r="9" spans="1:9">
      <c r="A9" s="9">
        <v>6</v>
      </c>
      <c r="B9" s="9" t="s">
        <v>11</v>
      </c>
      <c r="C9" s="9" t="s">
        <v>25</v>
      </c>
      <c r="D9" s="9" t="s">
        <v>13</v>
      </c>
      <c r="E9" s="10" t="s">
        <v>26</v>
      </c>
      <c r="F9" s="9" t="s">
        <v>15</v>
      </c>
      <c r="G9" s="11" t="s">
        <v>16</v>
      </c>
      <c r="H9" s="9">
        <v>1500</v>
      </c>
      <c r="I9" s="16"/>
    </row>
    <row r="10" spans="1:9">
      <c r="A10" s="9">
        <v>7</v>
      </c>
      <c r="B10" s="9" t="s">
        <v>11</v>
      </c>
      <c r="C10" s="9" t="s">
        <v>27</v>
      </c>
      <c r="D10" s="9" t="s">
        <v>28</v>
      </c>
      <c r="E10" s="10" t="s">
        <v>29</v>
      </c>
      <c r="F10" s="9" t="s">
        <v>15</v>
      </c>
      <c r="G10" s="11" t="s">
        <v>16</v>
      </c>
      <c r="H10" s="9">
        <v>1500</v>
      </c>
      <c r="I10" s="16"/>
    </row>
    <row r="11" spans="1:9">
      <c r="A11" s="9">
        <v>8</v>
      </c>
      <c r="B11" s="9" t="s">
        <v>11</v>
      </c>
      <c r="C11" s="9" t="s">
        <v>30</v>
      </c>
      <c r="D11" s="9" t="s">
        <v>13</v>
      </c>
      <c r="E11" s="10" t="s">
        <v>31</v>
      </c>
      <c r="F11" s="9" t="s">
        <v>15</v>
      </c>
      <c r="G11" s="11" t="s">
        <v>16</v>
      </c>
      <c r="H11" s="9">
        <v>1500</v>
      </c>
      <c r="I11" s="16"/>
    </row>
    <row r="12" spans="1:9">
      <c r="A12" s="9">
        <v>9</v>
      </c>
      <c r="B12" s="9" t="s">
        <v>11</v>
      </c>
      <c r="C12" s="9" t="s">
        <v>32</v>
      </c>
      <c r="D12" s="9" t="s">
        <v>13</v>
      </c>
      <c r="E12" s="10" t="s">
        <v>33</v>
      </c>
      <c r="F12" s="9" t="s">
        <v>15</v>
      </c>
      <c r="G12" s="11" t="s">
        <v>16</v>
      </c>
      <c r="H12" s="9">
        <v>1500</v>
      </c>
      <c r="I12" s="16"/>
    </row>
    <row r="13" spans="1:9">
      <c r="A13" s="9">
        <v>10</v>
      </c>
      <c r="B13" s="9" t="s">
        <v>11</v>
      </c>
      <c r="C13" s="9" t="s">
        <v>34</v>
      </c>
      <c r="D13" s="9" t="s">
        <v>13</v>
      </c>
      <c r="E13" s="10" t="s">
        <v>35</v>
      </c>
      <c r="F13" s="9" t="s">
        <v>15</v>
      </c>
      <c r="G13" s="11" t="s">
        <v>16</v>
      </c>
      <c r="H13" s="9">
        <v>1500</v>
      </c>
      <c r="I13" s="16"/>
    </row>
    <row r="14" spans="1:9">
      <c r="A14" s="9">
        <v>11</v>
      </c>
      <c r="B14" s="9" t="s">
        <v>11</v>
      </c>
      <c r="C14" s="9" t="s">
        <v>36</v>
      </c>
      <c r="D14" s="9" t="s">
        <v>28</v>
      </c>
      <c r="E14" s="10" t="s">
        <v>37</v>
      </c>
      <c r="F14" s="9" t="s">
        <v>15</v>
      </c>
      <c r="G14" s="11" t="s">
        <v>16</v>
      </c>
      <c r="H14" s="9">
        <v>1500</v>
      </c>
      <c r="I14" s="16"/>
    </row>
    <row r="15" spans="1:9">
      <c r="A15" s="9">
        <v>12</v>
      </c>
      <c r="B15" s="9" t="s">
        <v>11</v>
      </c>
      <c r="C15" s="9" t="s">
        <v>38</v>
      </c>
      <c r="D15" s="9" t="s">
        <v>13</v>
      </c>
      <c r="E15" s="10" t="s">
        <v>39</v>
      </c>
      <c r="F15" s="9" t="s">
        <v>15</v>
      </c>
      <c r="G15" s="11" t="s">
        <v>16</v>
      </c>
      <c r="H15" s="9">
        <v>1500</v>
      </c>
      <c r="I15" s="16"/>
    </row>
    <row r="16" spans="1:9">
      <c r="A16" s="9">
        <v>13</v>
      </c>
      <c r="B16" s="9" t="s">
        <v>11</v>
      </c>
      <c r="C16" s="9" t="s">
        <v>40</v>
      </c>
      <c r="D16" s="9" t="s">
        <v>13</v>
      </c>
      <c r="E16" s="10" t="s">
        <v>41</v>
      </c>
      <c r="F16" s="9" t="s">
        <v>15</v>
      </c>
      <c r="G16" s="11" t="s">
        <v>16</v>
      </c>
      <c r="H16" s="9">
        <v>1500</v>
      </c>
      <c r="I16" s="16"/>
    </row>
    <row r="17" spans="1:9">
      <c r="A17" s="9">
        <v>14</v>
      </c>
      <c r="B17" s="9" t="s">
        <v>11</v>
      </c>
      <c r="C17" s="9" t="s">
        <v>42</v>
      </c>
      <c r="D17" s="9" t="s">
        <v>28</v>
      </c>
      <c r="E17" s="10" t="s">
        <v>43</v>
      </c>
      <c r="F17" s="9" t="s">
        <v>15</v>
      </c>
      <c r="G17" s="11" t="s">
        <v>16</v>
      </c>
      <c r="H17" s="9">
        <v>1500</v>
      </c>
      <c r="I17" s="16"/>
    </row>
    <row r="18" spans="1:9">
      <c r="A18" s="9">
        <v>15</v>
      </c>
      <c r="B18" s="9" t="s">
        <v>11</v>
      </c>
      <c r="C18" s="9" t="s">
        <v>44</v>
      </c>
      <c r="D18" s="9" t="s">
        <v>28</v>
      </c>
      <c r="E18" s="10" t="s">
        <v>45</v>
      </c>
      <c r="F18" s="9" t="s">
        <v>15</v>
      </c>
      <c r="G18" s="11" t="s">
        <v>16</v>
      </c>
      <c r="H18" s="9">
        <v>1500</v>
      </c>
      <c r="I18" s="16"/>
    </row>
    <row r="19" spans="1:9">
      <c r="A19" s="9">
        <v>16</v>
      </c>
      <c r="B19" s="9" t="s">
        <v>11</v>
      </c>
      <c r="C19" s="9" t="s">
        <v>46</v>
      </c>
      <c r="D19" s="9" t="s">
        <v>13</v>
      </c>
      <c r="E19" s="10" t="s">
        <v>20</v>
      </c>
      <c r="F19" s="9" t="s">
        <v>15</v>
      </c>
      <c r="G19" s="11" t="s">
        <v>16</v>
      </c>
      <c r="H19" s="9">
        <v>1500</v>
      </c>
      <c r="I19" s="16"/>
    </row>
    <row r="20" spans="1:9">
      <c r="A20" s="9">
        <v>17</v>
      </c>
      <c r="B20" s="9" t="s">
        <v>11</v>
      </c>
      <c r="C20" s="9" t="s">
        <v>47</v>
      </c>
      <c r="D20" s="9" t="s">
        <v>13</v>
      </c>
      <c r="E20" s="10" t="s">
        <v>48</v>
      </c>
      <c r="F20" s="9" t="s">
        <v>15</v>
      </c>
      <c r="G20" s="11" t="s">
        <v>16</v>
      </c>
      <c r="H20" s="9">
        <v>1500</v>
      </c>
      <c r="I20" s="16"/>
    </row>
    <row r="21" spans="1:9">
      <c r="A21" s="9">
        <v>18</v>
      </c>
      <c r="B21" s="9" t="s">
        <v>11</v>
      </c>
      <c r="C21" s="9" t="s">
        <v>49</v>
      </c>
      <c r="D21" s="9" t="s">
        <v>13</v>
      </c>
      <c r="E21" s="10" t="s">
        <v>50</v>
      </c>
      <c r="F21" s="9" t="s">
        <v>15</v>
      </c>
      <c r="G21" s="11" t="s">
        <v>16</v>
      </c>
      <c r="H21" s="9">
        <v>1500</v>
      </c>
      <c r="I21" s="16"/>
    </row>
    <row r="22" spans="1:9">
      <c r="A22" s="9">
        <v>19</v>
      </c>
      <c r="B22" s="9" t="s">
        <v>11</v>
      </c>
      <c r="C22" s="9" t="s">
        <v>51</v>
      </c>
      <c r="D22" s="9" t="s">
        <v>13</v>
      </c>
      <c r="E22" s="10" t="s">
        <v>52</v>
      </c>
      <c r="F22" s="9" t="s">
        <v>15</v>
      </c>
      <c r="G22" s="11" t="s">
        <v>16</v>
      </c>
      <c r="H22" s="9">
        <v>1500</v>
      </c>
      <c r="I22" s="16"/>
    </row>
    <row r="23" spans="1:9">
      <c r="A23" s="9">
        <v>20</v>
      </c>
      <c r="B23" s="9" t="s">
        <v>11</v>
      </c>
      <c r="C23" s="9" t="s">
        <v>53</v>
      </c>
      <c r="D23" s="9" t="s">
        <v>28</v>
      </c>
      <c r="E23" s="10" t="s">
        <v>54</v>
      </c>
      <c r="F23" s="9" t="s">
        <v>15</v>
      </c>
      <c r="G23" s="11" t="s">
        <v>16</v>
      </c>
      <c r="H23" s="9">
        <v>1500</v>
      </c>
      <c r="I23" s="16"/>
    </row>
    <row r="24" spans="1:9">
      <c r="A24" s="9">
        <v>21</v>
      </c>
      <c r="B24" s="9" t="s">
        <v>11</v>
      </c>
      <c r="C24" s="9" t="s">
        <v>55</v>
      </c>
      <c r="D24" s="9" t="s">
        <v>13</v>
      </c>
      <c r="E24" s="10" t="s">
        <v>56</v>
      </c>
      <c r="F24" s="9" t="s">
        <v>15</v>
      </c>
      <c r="G24" s="11" t="s">
        <v>16</v>
      </c>
      <c r="H24" s="9">
        <v>1500</v>
      </c>
      <c r="I24" s="16"/>
    </row>
    <row r="25" spans="1:9">
      <c r="A25" s="9">
        <v>22</v>
      </c>
      <c r="B25" s="9" t="s">
        <v>11</v>
      </c>
      <c r="C25" s="9" t="s">
        <v>57</v>
      </c>
      <c r="D25" s="9" t="s">
        <v>13</v>
      </c>
      <c r="E25" s="10" t="s">
        <v>58</v>
      </c>
      <c r="F25" s="9" t="s">
        <v>15</v>
      </c>
      <c r="G25" s="11" t="s">
        <v>16</v>
      </c>
      <c r="H25" s="9">
        <v>1500</v>
      </c>
      <c r="I25" s="16"/>
    </row>
    <row r="26" spans="1:9">
      <c r="A26" s="9">
        <v>23</v>
      </c>
      <c r="B26" s="9" t="s">
        <v>11</v>
      </c>
      <c r="C26" s="9" t="s">
        <v>59</v>
      </c>
      <c r="D26" s="9" t="s">
        <v>13</v>
      </c>
      <c r="E26" s="10" t="s">
        <v>60</v>
      </c>
      <c r="F26" s="9" t="s">
        <v>15</v>
      </c>
      <c r="G26" s="11" t="s">
        <v>16</v>
      </c>
      <c r="H26" s="9">
        <v>1500</v>
      </c>
      <c r="I26" s="16"/>
    </row>
    <row r="27" spans="1:9">
      <c r="A27" s="9">
        <v>24</v>
      </c>
      <c r="B27" s="9" t="s">
        <v>11</v>
      </c>
      <c r="C27" s="9" t="s">
        <v>61</v>
      </c>
      <c r="D27" s="9" t="s">
        <v>13</v>
      </c>
      <c r="E27" s="10" t="s">
        <v>62</v>
      </c>
      <c r="F27" s="9" t="s">
        <v>15</v>
      </c>
      <c r="G27" s="11" t="s">
        <v>16</v>
      </c>
      <c r="H27" s="9">
        <v>1500</v>
      </c>
      <c r="I27" s="16"/>
    </row>
    <row r="28" spans="1:9">
      <c r="A28" s="12" t="s">
        <v>63</v>
      </c>
      <c r="B28" s="13">
        <f>H28</f>
        <v>36000</v>
      </c>
      <c r="C28" s="14"/>
      <c r="D28" s="14"/>
      <c r="E28" s="14"/>
      <c r="F28" s="14"/>
      <c r="G28" s="15"/>
      <c r="H28" s="12">
        <f>SUM(H4:H27)</f>
        <v>36000</v>
      </c>
      <c r="I28" s="16"/>
    </row>
  </sheetData>
  <mergeCells count="3">
    <mergeCell ref="A1:B1"/>
    <mergeCell ref="A2:I2"/>
    <mergeCell ref="B28:G28"/>
  </mergeCells>
  <conditionalFormatting sqref="C3">
    <cfRule type="duplicateValues" dxfId="0" priority="4"/>
  </conditionalFormatting>
  <conditionalFormatting sqref="C4:C27">
    <cfRule type="duplicateValues" dxfId="0" priority="1"/>
  </conditionalFormatting>
  <dataValidations count="4">
    <dataValidation type="custom" allowBlank="1" showInputMessage="1" showErrorMessage="1" errorTitle="身份证号码错误" sqref="E2">
      <formula1>AND(LEN(E2)=18,RIGHT(E2,1)=MID("10X98765432",MOD(SUMPRODUCT(MID(E2,ROW($2:$3),1)*2^(18-ROW($2:$3))),11)+1,1))</formula1>
    </dataValidation>
    <dataValidation type="custom" allowBlank="1" showInputMessage="1" showErrorMessage="1" errorTitle="身份证号码错误" sqref="E3">
      <formula1>AND(LEN(E3)=18,RIGHT(E3,1)=MID("10X98765432",MOD(SUMPRODUCT(MID(E3,ROW($2:$16),1)*2^(18-ROW($2:$16))),11)+1,1))</formula1>
    </dataValidation>
    <dataValidation type="custom" allowBlank="1" showInputMessage="1" showErrorMessage="1" error="格式不对！如（2022.10.20-2022.11.10）" sqref="G3 G4:G27">
      <formula1>AND(LEN(G3)=21,MID(G3,5,1)=".",MID(G3,8,1)=".",MID(G3,11,1)="-",MID(G3,16,1)=".",MID(G3,19,1)=".")</formula1>
    </dataValidation>
    <dataValidation type="custom" allowBlank="1" showInputMessage="1" showErrorMessage="1" errorTitle="身份证号码错误" sqref="E4:E27">
      <formula1>AND(LEN(E4)=18,RIGHT(E4,1)=MID("10X98765432",MOD(SUMPRODUCT(MID(E4,ROW($1:$14),1)*2^(18-ROW($1:$14))),11)+1,1))</formula1>
    </dataValidation>
  </dataValidations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潮州市直及下属单位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2025-09-10T08:01:00Z</dcterms:created>
  <dcterms:modified xsi:type="dcterms:W3CDTF">2025-11-14T07:25:42Z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2052-10.1.0.7671</vt:lpwstr>
  </property>
  <property fmtid="{D5CDD505-2E9C-101B-9397-08002B2CF9AE}" pid="3" name="ICV">
    <vt:lpwstr>63503851278B41959BE959C5590FE680_12</vt:lpwstr>
  </property>
</Properties>
</file>